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bb-my.sharepoint.com/personal/franziska_mueller2_sbb_ch/Documents/Franziska/SVSE/Urlaubscheck/"/>
    </mc:Choice>
  </mc:AlternateContent>
  <xr:revisionPtr revIDLastSave="1" documentId="8_{963811B9-E71E-46B4-A893-C1234D599932}" xr6:coauthVersionLast="47" xr6:coauthVersionMax="47" xr10:uidLastSave="{6AFEDC58-02EF-4DB3-A967-6F8E32F50D8F}"/>
  <bookViews>
    <workbookView xWindow="-120" yWindow="-120" windowWidth="29040" windowHeight="17640" xr2:uid="{00000000-000D-0000-FFFF-FFFF00000000}"/>
  </bookViews>
  <sheets>
    <sheet name="EINGABE Name + Funktion" sheetId="3" r:id="rId1"/>
    <sheet name="Start" sheetId="2" r:id="rId2"/>
    <sheet name="SVSE Cheque bedrucken" sheetId="1" r:id="rId3"/>
    <sheet name="Couvert drucken" sheetId="4" r:id="rId4"/>
  </sheets>
  <definedNames>
    <definedName name="_xlnm._FilterDatabase" localSheetId="0" hidden="1">'EINGABE Name + Funktion'!$A$6:$H$27</definedName>
    <definedName name="_xlnm.Print_Area" localSheetId="3">'Couvert drucken'!$A$1:$K$23</definedName>
    <definedName name="_xlnm.Print_Area" localSheetId="0">'EINGABE Name + Funktion'!$A$1:$H$32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4" l="1"/>
  <c r="H13" i="4"/>
  <c r="H12" i="4"/>
  <c r="H11" i="4"/>
  <c r="C30" i="2" l="1"/>
  <c r="C26" i="2"/>
  <c r="B22" i="1" s="1"/>
  <c r="C22" i="2"/>
  <c r="C18" i="2"/>
  <c r="C14" i="2"/>
  <c r="C10" i="2"/>
  <c r="B24" i="1" l="1"/>
  <c r="B20" i="1"/>
  <c r="G20" i="1" s="1"/>
  <c r="B17" i="1"/>
  <c r="G17" i="1" s="1"/>
  <c r="B15" i="1"/>
  <c r="G15" i="1" s="1"/>
  <c r="B13" i="1"/>
  <c r="G13" i="1" s="1"/>
</calcChain>
</file>

<file path=xl/sharedStrings.xml><?xml version="1.0" encoding="utf-8"?>
<sst xmlns="http://schemas.openxmlformats.org/spreadsheetml/2006/main" count="38" uniqueCount="37">
  <si>
    <t>SVSE Urlaubs-Cheque bedrucken</t>
  </si>
  <si>
    <t>Name, Vorname:</t>
  </si>
  <si>
    <t>Nom, prénom:</t>
  </si>
  <si>
    <t>Cognome, Nome:</t>
  </si>
  <si>
    <t>Beschäftigung:</t>
  </si>
  <si>
    <t>Fonction:</t>
  </si>
  <si>
    <t>Attività:</t>
  </si>
  <si>
    <t>Arbeitsort:</t>
  </si>
  <si>
    <t>Lieu de travail:</t>
  </si>
  <si>
    <t>Luogo di lavoro:</t>
  </si>
  <si>
    <t>Datum des Urlaubes:</t>
  </si>
  <si>
    <t>Data du congé:</t>
  </si>
  <si>
    <t>Data del congedo:</t>
  </si>
  <si>
    <t>Grund:</t>
  </si>
  <si>
    <t>Motif:</t>
  </si>
  <si>
    <t>Motivo:</t>
  </si>
  <si>
    <t>Konto:</t>
  </si>
  <si>
    <t>Compte:</t>
  </si>
  <si>
    <t>Conto:</t>
  </si>
  <si>
    <r>
      <t xml:space="preserve">erstellt durch © by: M.Brupbacher </t>
    </r>
    <r>
      <rPr>
        <u/>
        <sz val="11"/>
        <color theme="3"/>
        <rFont val="Arial"/>
        <family val="2"/>
      </rPr>
      <t>martin.brupbacher@svse.ch</t>
    </r>
  </si>
  <si>
    <t xml:space="preserve"> </t>
  </si>
  <si>
    <t>Name + Vorname</t>
  </si>
  <si>
    <t>Beschäftigung</t>
  </si>
  <si>
    <t>Arbeitsort</t>
  </si>
  <si>
    <t>Grund</t>
  </si>
  <si>
    <t>Konto</t>
  </si>
  <si>
    <t>Verein</t>
  </si>
  <si>
    <t>Martin Brupbacher</t>
  </si>
  <si>
    <t>Feldmatt 12</t>
  </si>
  <si>
    <t>6030 Ebikon</t>
  </si>
  <si>
    <t>Adresse</t>
  </si>
  <si>
    <t>PLZ</t>
  </si>
  <si>
    <t>Ort</t>
  </si>
  <si>
    <t>Datum
des Urlaubs</t>
  </si>
  <si>
    <t>V. 1.0 16.11.2021</t>
  </si>
  <si>
    <t>SVSE Urlaubs-Cheque Bestellung</t>
  </si>
  <si>
    <t>Hier keine Daten ändern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</si>
</sst>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5"/>
      <color theme="1"/>
      <name val="Arial"/>
      <family val="2"/>
    </font>
    <font>
      <u/>
      <sz val="11"/>
      <color theme="3"/>
      <name val="Arial"/>
      <family val="2"/>
    </font>
    <font>
      <sz val="11"/>
      <color theme="1"/>
      <name val="Arial"/>
      <family val="2"/>
    </font>
    <font>
      <b/>
      <sz val="25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6"/>
      <color theme="1"/>
      <name val="Arial"/>
      <family val="2"/>
    </font>
    <font>
      <b/>
      <sz val="30"/>
      <color theme="1"/>
      <name val="Arial"/>
      <family val="2"/>
    </font>
    <font>
      <sz val="25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2" fillId="0" borderId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left"/>
    </xf>
    <xf numFmtId="0" fontId="0" fillId="0" borderId="9" xfId="0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9" fillId="2" borderId="0" xfId="0" applyNumberFormat="1" applyFont="1" applyFill="1" applyAlignment="1">
      <alignment horizontal="left"/>
    </xf>
    <xf numFmtId="14" fontId="10" fillId="2" borderId="0" xfId="0" applyNumberFormat="1" applyFont="1" applyFill="1" applyAlignment="1">
      <alignment horizontal="left"/>
    </xf>
    <xf numFmtId="0" fontId="3" fillId="4" borderId="11" xfId="0" applyFont="1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14" fontId="12" fillId="2" borderId="0" xfId="0" applyNumberFormat="1" applyFont="1" applyFill="1"/>
    <xf numFmtId="0" fontId="12" fillId="0" borderId="0" xfId="3"/>
    <xf numFmtId="0" fontId="14" fillId="0" borderId="0" xfId="3" applyFont="1"/>
    <xf numFmtId="0" fontId="10" fillId="0" borderId="0" xfId="3" applyFont="1"/>
    <xf numFmtId="0" fontId="15" fillId="0" borderId="0" xfId="3" applyFont="1"/>
    <xf numFmtId="0" fontId="9" fillId="0" borderId="0" xfId="3" applyFont="1"/>
    <xf numFmtId="0" fontId="16" fillId="0" borderId="0" xfId="3" applyFont="1"/>
    <xf numFmtId="0" fontId="11" fillId="0" borderId="0" xfId="3" applyFont="1"/>
    <xf numFmtId="0" fontId="17" fillId="0" borderId="0" xfId="3" applyFont="1" applyAlignment="1">
      <alignment horizontal="center"/>
    </xf>
    <xf numFmtId="0" fontId="17" fillId="0" borderId="0" xfId="3" applyFont="1"/>
    <xf numFmtId="0" fontId="12" fillId="0" borderId="0" xfId="3" applyAlignment="1">
      <alignment vertical="top" wrapText="1"/>
    </xf>
    <xf numFmtId="0" fontId="12" fillId="0" borderId="0" xfId="3" applyAlignment="1">
      <alignment horizontal="left" vertical="top" wrapText="1"/>
    </xf>
    <xf numFmtId="14" fontId="11" fillId="0" borderId="0" xfId="3" applyNumberFormat="1" applyFont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8" fillId="0" borderId="9" xfId="4" applyBorder="1"/>
    <xf numFmtId="14" fontId="6" fillId="2" borderId="0" xfId="0" applyNumberFormat="1" applyFont="1" applyFill="1"/>
    <xf numFmtId="0" fontId="19" fillId="2" borderId="0" xfId="0" applyFont="1" applyFill="1"/>
    <xf numFmtId="0" fontId="3" fillId="4" borderId="10" xfId="0" applyFont="1" applyFill="1" applyBorder="1" applyAlignment="1">
      <alignment horizontal="center" wrapText="1"/>
    </xf>
    <xf numFmtId="0" fontId="21" fillId="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0" xfId="3" applyAlignment="1">
      <alignment horizontal="left" vertical="top" wrapText="1"/>
    </xf>
    <xf numFmtId="0" fontId="11" fillId="0" borderId="0" xfId="3" applyFont="1" applyAlignment="1">
      <alignment horizontal="right"/>
    </xf>
    <xf numFmtId="0" fontId="13" fillId="0" borderId="0" xfId="3" applyFont="1" applyAlignment="1">
      <alignment horizontal="center"/>
    </xf>
    <xf numFmtId="0" fontId="10" fillId="0" borderId="0" xfId="3" applyFont="1" applyAlignment="1">
      <alignment horizontal="left"/>
    </xf>
  </cellXfs>
  <cellStyles count="5">
    <cellStyle name="Link" xfId="4" builtinId="8"/>
    <cellStyle name="Standard" xfId="0" builtinId="0"/>
    <cellStyle name="Standard 2" xfId="1" xr:uid="{00000000-0005-0000-0000-000002000000}"/>
    <cellStyle name="Standard 2 2" xfId="2" xr:uid="{00000000-0005-0000-0000-000003000000}"/>
    <cellStyle name="Standard 3" xfId="3" xr:uid="{00000000-0005-0000-0000-000004000000}"/>
  </cellStyles>
  <dxfs count="2">
    <dxf>
      <font>
        <color theme="0"/>
      </font>
      <fill>
        <patternFill>
          <bgColor theme="0"/>
        </patternFill>
      </fill>
    </dxf>
    <dxf>
      <font>
        <color rgb="FFFFFFCC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22" fmlaLink="$J$26" fmlaRange="'EINGABE Name + Funktion'!$B$8:$B$27" noThreeD="1" sel="1" val="0"/>
</file>

<file path=xl/ctrlProps/ctrlProp2.xml><?xml version="1.0" encoding="utf-8"?>
<formControlPr xmlns="http://schemas.microsoft.com/office/spreadsheetml/2009/9/main" objectType="List" dx="22" fmlaLink="$M$15" fmlaRange="'EINGABE Name + Funktion'!$B$8:$L$2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25799</xdr:colOff>
      <xdr:row>4</xdr:row>
      <xdr:rowOff>130241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152" cy="847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361950</xdr:colOff>
      <xdr:row>3</xdr:row>
      <xdr:rowOff>152400</xdr:rowOff>
    </xdr:to>
    <xdr:pic>
      <xdr:nvPicPr>
        <xdr:cNvPr id="5" name="Picture 7" descr="svse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838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6</xdr:row>
          <xdr:rowOff>0</xdr:rowOff>
        </xdr:from>
        <xdr:to>
          <xdr:col>11</xdr:col>
          <xdr:colOff>219075</xdr:colOff>
          <xdr:row>18</xdr:row>
          <xdr:rowOff>161925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3</xdr:row>
      <xdr:rowOff>142875</xdr:rowOff>
    </xdr:to>
    <xdr:pic>
      <xdr:nvPicPr>
        <xdr:cNvPr id="2" name="Picture 7" descr="svse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0</xdr:row>
          <xdr:rowOff>57150</xdr:rowOff>
        </xdr:from>
        <xdr:to>
          <xdr:col>16</xdr:col>
          <xdr:colOff>485775</xdr:colOff>
          <xdr:row>43</xdr:row>
          <xdr:rowOff>123825</xdr:rowOff>
        </xdr:to>
        <xdr:sp macro="" textlink="">
          <xdr:nvSpPr>
            <xdr:cNvPr id="4097" name="Listenfeld 2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32"/>
  <sheetViews>
    <sheetView showGridLines="0" tabSelected="1" zoomScale="85" zoomScaleNormal="85" workbookViewId="0">
      <pane ySplit="6" topLeftCell="A7" activePane="bottomLeft" state="frozenSplit"/>
      <selection pane="bottomLeft" activeCell="E18" sqref="E18"/>
    </sheetView>
  </sheetViews>
  <sheetFormatPr baseColWidth="10" defaultRowHeight="14.25" x14ac:dyDescent="0.2"/>
  <cols>
    <col min="1" max="1" width="3.5" customWidth="1"/>
    <col min="2" max="2" width="20.25" customWidth="1"/>
    <col min="3" max="3" width="17.625" customWidth="1"/>
    <col min="4" max="4" width="13.125" customWidth="1"/>
    <col min="5" max="5" width="16" style="9" customWidth="1"/>
    <col min="6" max="6" width="25" customWidth="1"/>
    <col min="7" max="7" width="13" style="9" customWidth="1"/>
    <col min="8" max="8" width="12" customWidth="1"/>
    <col min="9" max="9" width="18.5" customWidth="1"/>
    <col min="10" max="10" width="5.75" customWidth="1"/>
    <col min="11" max="11" width="17.375" customWidth="1"/>
    <col min="12" max="12" width="19.625" customWidth="1"/>
  </cols>
  <sheetData>
    <row r="1" spans="1:12" x14ac:dyDescent="0.2">
      <c r="C1" s="36" t="s">
        <v>35</v>
      </c>
      <c r="D1" s="36"/>
      <c r="E1" s="36"/>
      <c r="F1" s="36"/>
      <c r="G1" s="36"/>
    </row>
    <row r="2" spans="1:12" x14ac:dyDescent="0.2">
      <c r="C2" s="36"/>
      <c r="D2" s="36"/>
      <c r="E2" s="36"/>
      <c r="F2" s="36"/>
      <c r="G2" s="36"/>
    </row>
    <row r="3" spans="1:12" x14ac:dyDescent="0.2">
      <c r="C3" s="36"/>
      <c r="D3" s="36"/>
      <c r="E3" s="36"/>
      <c r="F3" s="36"/>
      <c r="G3" s="36"/>
    </row>
    <row r="4" spans="1:12" x14ac:dyDescent="0.2">
      <c r="C4" s="36"/>
      <c r="D4" s="36"/>
      <c r="E4" s="36"/>
      <c r="F4" s="36"/>
      <c r="G4" s="36"/>
    </row>
    <row r="5" spans="1:12" x14ac:dyDescent="0.2">
      <c r="C5" s="37"/>
      <c r="D5" s="37"/>
      <c r="E5" s="37"/>
      <c r="F5" s="37"/>
      <c r="G5" s="37"/>
    </row>
    <row r="6" spans="1:12" ht="30" x14ac:dyDescent="0.25">
      <c r="B6" s="7" t="s">
        <v>21</v>
      </c>
      <c r="C6" s="7" t="s">
        <v>22</v>
      </c>
      <c r="D6" s="7" t="s">
        <v>23</v>
      </c>
      <c r="E6" s="34" t="s">
        <v>33</v>
      </c>
      <c r="F6" s="7" t="s">
        <v>24</v>
      </c>
      <c r="G6" s="8" t="s">
        <v>25</v>
      </c>
      <c r="H6" s="14" t="s">
        <v>26</v>
      </c>
      <c r="I6" s="30" t="s">
        <v>30</v>
      </c>
      <c r="J6" s="30" t="s">
        <v>31</v>
      </c>
      <c r="K6" s="30" t="s">
        <v>32</v>
      </c>
    </row>
    <row r="8" spans="1:12" x14ac:dyDescent="0.2">
      <c r="A8">
        <v>1</v>
      </c>
      <c r="B8" s="6"/>
      <c r="C8" s="6"/>
      <c r="D8" s="6"/>
      <c r="E8" s="11"/>
      <c r="F8" s="6"/>
      <c r="G8" s="10"/>
      <c r="H8" s="6"/>
      <c r="I8" s="6"/>
      <c r="J8" s="6"/>
      <c r="K8" s="6"/>
      <c r="L8" s="6"/>
    </row>
    <row r="9" spans="1:12" x14ac:dyDescent="0.2">
      <c r="A9">
        <v>2</v>
      </c>
      <c r="B9" s="6"/>
      <c r="C9" s="6"/>
      <c r="D9" s="6"/>
      <c r="E9" s="11"/>
      <c r="F9" s="6"/>
      <c r="G9" s="10"/>
      <c r="H9" s="6"/>
      <c r="I9" s="6"/>
      <c r="J9" s="6"/>
      <c r="K9" s="6"/>
      <c r="L9" s="6"/>
    </row>
    <row r="10" spans="1:12" x14ac:dyDescent="0.2">
      <c r="A10">
        <v>3</v>
      </c>
      <c r="B10" s="6"/>
      <c r="C10" s="6"/>
      <c r="D10" s="6"/>
      <c r="E10" s="11"/>
      <c r="F10" s="6"/>
      <c r="G10" s="10"/>
      <c r="H10" s="15"/>
      <c r="I10" s="6"/>
      <c r="J10" s="6"/>
      <c r="K10" s="6"/>
      <c r="L10" s="6"/>
    </row>
    <row r="11" spans="1:12" x14ac:dyDescent="0.2">
      <c r="A11">
        <v>4</v>
      </c>
      <c r="B11" s="6"/>
      <c r="C11" s="6"/>
      <c r="D11" s="6"/>
      <c r="E11" s="11"/>
      <c r="F11" s="6"/>
      <c r="G11" s="10"/>
      <c r="H11" s="15"/>
      <c r="I11" s="6"/>
      <c r="J11" s="6"/>
      <c r="K11" s="6"/>
      <c r="L11" s="6"/>
    </row>
    <row r="12" spans="1:12" x14ac:dyDescent="0.2">
      <c r="A12">
        <v>5</v>
      </c>
      <c r="B12" s="6"/>
      <c r="C12" s="6"/>
      <c r="D12" s="6"/>
      <c r="E12" s="11"/>
      <c r="F12" s="6"/>
      <c r="G12" s="10"/>
      <c r="H12" s="6"/>
      <c r="I12" s="6"/>
      <c r="J12" s="6"/>
      <c r="K12" s="6"/>
      <c r="L12" s="6"/>
    </row>
    <row r="13" spans="1:12" x14ac:dyDescent="0.2">
      <c r="A13">
        <v>6</v>
      </c>
      <c r="B13" s="6"/>
      <c r="C13" s="6"/>
      <c r="D13" s="6"/>
      <c r="E13" s="11"/>
      <c r="F13" s="6"/>
      <c r="G13" s="10"/>
      <c r="H13" s="6"/>
      <c r="I13" s="6"/>
      <c r="J13" s="6"/>
      <c r="K13" s="6"/>
      <c r="L13" s="6"/>
    </row>
    <row r="14" spans="1:12" x14ac:dyDescent="0.2">
      <c r="A14">
        <v>7</v>
      </c>
      <c r="B14" s="6"/>
      <c r="C14" s="6"/>
      <c r="D14" s="6"/>
      <c r="E14" s="11"/>
      <c r="F14" s="6"/>
      <c r="G14" s="10"/>
      <c r="H14" s="6"/>
      <c r="I14" s="6"/>
      <c r="J14" s="6"/>
      <c r="K14" s="6"/>
      <c r="L14" s="31"/>
    </row>
    <row r="15" spans="1:12" x14ac:dyDescent="0.2">
      <c r="A15">
        <v>8</v>
      </c>
      <c r="B15" s="6"/>
      <c r="C15" s="6"/>
      <c r="D15" s="6"/>
      <c r="E15" s="11"/>
      <c r="F15" s="6"/>
      <c r="G15" s="10"/>
      <c r="H15" s="15"/>
      <c r="I15" s="6"/>
      <c r="J15" s="6"/>
      <c r="K15" s="6"/>
      <c r="L15" s="6"/>
    </row>
    <row r="16" spans="1:12" x14ac:dyDescent="0.2">
      <c r="A16">
        <v>9</v>
      </c>
      <c r="B16" s="6"/>
      <c r="C16" s="6"/>
      <c r="D16" s="6"/>
      <c r="E16" s="11"/>
      <c r="F16" s="6"/>
      <c r="G16" s="10"/>
      <c r="H16" s="6"/>
      <c r="I16" s="6"/>
      <c r="J16" s="6"/>
      <c r="K16" s="6"/>
      <c r="L16" s="6"/>
    </row>
    <row r="17" spans="1:12" x14ac:dyDescent="0.2">
      <c r="A17">
        <v>10</v>
      </c>
      <c r="B17" s="6"/>
      <c r="C17" s="6"/>
      <c r="D17" s="6"/>
      <c r="E17" s="11"/>
      <c r="F17" s="6"/>
      <c r="G17" s="10"/>
      <c r="H17" s="15"/>
      <c r="I17" s="6"/>
      <c r="J17" s="6"/>
      <c r="K17" s="6"/>
      <c r="L17" s="6"/>
    </row>
    <row r="18" spans="1:12" x14ac:dyDescent="0.2">
      <c r="A18">
        <v>11</v>
      </c>
      <c r="B18" s="6"/>
      <c r="C18" s="6"/>
      <c r="D18" s="6"/>
      <c r="E18" s="11"/>
      <c r="F18" s="6"/>
      <c r="G18" s="10"/>
      <c r="H18" s="6"/>
      <c r="I18" s="6"/>
      <c r="J18" s="6"/>
      <c r="K18" s="6"/>
      <c r="L18" s="6"/>
    </row>
    <row r="19" spans="1:12" x14ac:dyDescent="0.2">
      <c r="A19">
        <v>12</v>
      </c>
      <c r="B19" s="6"/>
      <c r="C19" s="6"/>
      <c r="D19" s="6"/>
      <c r="E19" s="11"/>
      <c r="F19" s="6"/>
      <c r="G19" s="10"/>
      <c r="H19" s="6"/>
      <c r="I19" s="6"/>
      <c r="J19" s="6"/>
      <c r="K19" s="6"/>
      <c r="L19" s="6"/>
    </row>
    <row r="20" spans="1:12" x14ac:dyDescent="0.2">
      <c r="A20">
        <v>13</v>
      </c>
      <c r="B20" s="6"/>
      <c r="C20" s="6"/>
      <c r="D20" s="6"/>
      <c r="E20" s="11"/>
      <c r="F20" s="6"/>
      <c r="G20" s="10"/>
      <c r="H20" s="6"/>
      <c r="I20" s="6"/>
      <c r="J20" s="6"/>
      <c r="K20" s="6"/>
      <c r="L20" s="6"/>
    </row>
    <row r="21" spans="1:12" x14ac:dyDescent="0.2">
      <c r="A21">
        <v>14</v>
      </c>
      <c r="B21" s="6"/>
      <c r="C21" s="6"/>
      <c r="D21" s="6"/>
      <c r="E21" s="11"/>
      <c r="F21" s="6"/>
      <c r="G21" s="10"/>
      <c r="H21" s="6"/>
      <c r="I21" s="6"/>
      <c r="J21" s="6"/>
      <c r="K21" s="6"/>
      <c r="L21" s="31"/>
    </row>
    <row r="22" spans="1:12" x14ac:dyDescent="0.2">
      <c r="A22">
        <v>15</v>
      </c>
      <c r="B22" s="6"/>
      <c r="C22" s="6"/>
      <c r="D22" s="6"/>
      <c r="E22" s="11"/>
      <c r="F22" s="6"/>
      <c r="G22" s="10"/>
      <c r="H22" s="6"/>
      <c r="I22" s="6"/>
      <c r="J22" s="6"/>
      <c r="K22" s="6"/>
      <c r="L22" s="31"/>
    </row>
    <row r="23" spans="1:12" x14ac:dyDescent="0.2">
      <c r="A23">
        <v>16</v>
      </c>
      <c r="B23" s="6"/>
      <c r="C23" s="6"/>
      <c r="D23" s="6"/>
      <c r="E23" s="11"/>
      <c r="F23" s="6"/>
      <c r="G23" s="10"/>
      <c r="H23" s="6"/>
      <c r="I23" s="6"/>
      <c r="J23" s="6"/>
      <c r="K23" s="6"/>
      <c r="L23" s="6"/>
    </row>
    <row r="24" spans="1:12" x14ac:dyDescent="0.2">
      <c r="A24">
        <v>17</v>
      </c>
      <c r="B24" s="6"/>
      <c r="C24" s="6"/>
      <c r="D24" s="6"/>
      <c r="E24" s="11"/>
      <c r="F24" s="6"/>
      <c r="G24" s="10"/>
      <c r="H24" s="6"/>
      <c r="I24" s="6"/>
      <c r="J24" s="6"/>
      <c r="K24" s="6"/>
      <c r="L24" s="6"/>
    </row>
    <row r="25" spans="1:12" x14ac:dyDescent="0.2">
      <c r="A25">
        <v>18</v>
      </c>
      <c r="B25" s="15"/>
      <c r="C25" s="15"/>
      <c r="D25" s="15"/>
      <c r="E25" s="11"/>
      <c r="F25" s="15"/>
      <c r="G25" s="16"/>
      <c r="H25" s="6"/>
      <c r="I25" s="6"/>
      <c r="J25" s="6"/>
      <c r="K25" s="6"/>
      <c r="L25" s="6"/>
    </row>
    <row r="26" spans="1:12" x14ac:dyDescent="0.2">
      <c r="A26">
        <v>19</v>
      </c>
      <c r="B26" s="6"/>
      <c r="C26" s="6"/>
      <c r="D26" s="6"/>
      <c r="E26" s="11"/>
      <c r="F26" s="6"/>
      <c r="G26" s="10"/>
      <c r="H26" s="6"/>
      <c r="I26" s="6"/>
      <c r="J26" s="6"/>
      <c r="K26" s="6"/>
      <c r="L26" s="6"/>
    </row>
    <row r="27" spans="1:12" x14ac:dyDescent="0.2">
      <c r="A27">
        <v>20</v>
      </c>
      <c r="B27" s="6"/>
      <c r="C27" s="6"/>
      <c r="D27" s="6"/>
      <c r="E27" s="11"/>
      <c r="F27" s="6"/>
      <c r="G27" s="10"/>
      <c r="H27" s="6"/>
      <c r="I27" s="6"/>
      <c r="J27" s="6"/>
      <c r="K27" s="6"/>
      <c r="L27" s="6"/>
    </row>
    <row r="28" spans="1:12" x14ac:dyDescent="0.2">
      <c r="A28">
        <v>21</v>
      </c>
      <c r="B28" s="6"/>
      <c r="C28" s="6"/>
      <c r="D28" s="6"/>
      <c r="E28" s="10"/>
      <c r="F28" s="6"/>
      <c r="G28" s="10"/>
      <c r="H28" s="6"/>
      <c r="I28" s="6"/>
      <c r="J28" s="6"/>
      <c r="K28" s="6"/>
      <c r="L28" s="6"/>
    </row>
    <row r="29" spans="1:12" x14ac:dyDescent="0.2">
      <c r="A29">
        <v>22</v>
      </c>
      <c r="B29" s="6"/>
      <c r="C29" s="6"/>
      <c r="D29" s="6"/>
      <c r="E29" s="10"/>
      <c r="F29" s="6"/>
      <c r="G29" s="10"/>
      <c r="H29" s="6"/>
      <c r="I29" s="6"/>
      <c r="J29" s="6"/>
      <c r="K29" s="6"/>
      <c r="L29" s="6"/>
    </row>
    <row r="30" spans="1:12" x14ac:dyDescent="0.2">
      <c r="A30">
        <v>23</v>
      </c>
      <c r="B30" s="6"/>
      <c r="C30" s="6"/>
      <c r="D30" s="6"/>
      <c r="E30" s="10"/>
      <c r="F30" s="6"/>
      <c r="G30" s="10"/>
      <c r="H30" s="6"/>
      <c r="I30" s="6"/>
      <c r="J30" s="6"/>
      <c r="K30" s="6"/>
      <c r="L30" s="6"/>
    </row>
    <row r="31" spans="1:12" x14ac:dyDescent="0.2">
      <c r="A31">
        <v>24</v>
      </c>
      <c r="B31" s="6"/>
      <c r="C31" s="6"/>
      <c r="D31" s="6"/>
      <c r="E31" s="10"/>
      <c r="F31" s="6"/>
      <c r="G31" s="10"/>
      <c r="H31" s="6"/>
      <c r="I31" s="6"/>
      <c r="J31" s="6"/>
      <c r="K31" s="6"/>
      <c r="L31" s="6"/>
    </row>
    <row r="32" spans="1:12" x14ac:dyDescent="0.2">
      <c r="A32">
        <v>25</v>
      </c>
      <c r="B32" s="6"/>
      <c r="C32" s="6"/>
      <c r="D32" s="6"/>
      <c r="E32" s="10"/>
      <c r="F32" s="6"/>
      <c r="G32" s="10"/>
      <c r="H32" s="6"/>
      <c r="I32" s="6"/>
      <c r="J32" s="6"/>
      <c r="K32" s="6"/>
      <c r="L32" s="6"/>
    </row>
  </sheetData>
  <sortState xmlns:xlrd2="http://schemas.microsoft.com/office/spreadsheetml/2017/richdata2" ref="B3:L76">
    <sortCondition ref="B3:B76"/>
  </sortState>
  <mergeCells count="1">
    <mergeCell ref="C1:G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K38"/>
  <sheetViews>
    <sheetView workbookViewId="0">
      <selection activeCell="A38" sqref="A38"/>
    </sheetView>
  </sheetViews>
  <sheetFormatPr baseColWidth="10" defaultRowHeight="14.25" x14ac:dyDescent="0.2"/>
  <cols>
    <col min="1" max="1" width="11" style="1"/>
    <col min="2" max="2" width="8.375" style="1" customWidth="1"/>
    <col min="3" max="16384" width="11" style="1"/>
  </cols>
  <sheetData>
    <row r="1" spans="1:11" ht="27" customHeight="1" x14ac:dyDescent="0.2">
      <c r="D1" s="56" t="s">
        <v>0</v>
      </c>
      <c r="E1" s="56"/>
      <c r="F1" s="56"/>
      <c r="G1" s="56"/>
      <c r="H1" s="56"/>
      <c r="I1" s="56"/>
      <c r="J1" s="56"/>
      <c r="K1" s="56"/>
    </row>
    <row r="2" spans="1:11" x14ac:dyDescent="0.2">
      <c r="D2" s="56"/>
      <c r="E2" s="56"/>
      <c r="F2" s="56"/>
      <c r="G2" s="56"/>
      <c r="H2" s="56"/>
      <c r="I2" s="56"/>
      <c r="J2" s="56"/>
      <c r="K2" s="56"/>
    </row>
    <row r="3" spans="1:11" x14ac:dyDescent="0.2">
      <c r="D3" s="56"/>
      <c r="E3" s="56"/>
      <c r="F3" s="56"/>
      <c r="G3" s="56"/>
      <c r="H3" s="56"/>
      <c r="I3" s="56"/>
      <c r="J3" s="56"/>
      <c r="K3" s="56"/>
    </row>
    <row r="4" spans="1:11" x14ac:dyDescent="0.2">
      <c r="D4" s="56"/>
      <c r="E4" s="56"/>
      <c r="F4" s="56"/>
      <c r="G4" s="56"/>
      <c r="H4" s="56"/>
      <c r="I4" s="56"/>
      <c r="J4" s="56"/>
      <c r="K4" s="56"/>
    </row>
    <row r="7" spans="1:11" ht="30.75" x14ac:dyDescent="0.2">
      <c r="A7" s="58" t="s">
        <v>36</v>
      </c>
      <c r="B7" s="58"/>
      <c r="C7" s="58"/>
      <c r="D7" s="58"/>
      <c r="E7" s="58"/>
      <c r="F7" s="58"/>
      <c r="G7" s="58"/>
      <c r="H7" s="58"/>
    </row>
    <row r="10" spans="1:11" x14ac:dyDescent="0.2">
      <c r="A10" s="1" t="s">
        <v>1</v>
      </c>
      <c r="C10" s="47">
        <f>IF(J26&lt;&gt;"",VLOOKUP(J26,'EINGABE Name + Funktion'!A8:G27,2)," ")</f>
        <v>0</v>
      </c>
      <c r="D10" s="48"/>
      <c r="E10" s="49"/>
      <c r="F10" s="2"/>
    </row>
    <row r="11" spans="1:11" x14ac:dyDescent="0.2">
      <c r="A11" s="1" t="s">
        <v>2</v>
      </c>
      <c r="C11" s="50"/>
      <c r="D11" s="51"/>
      <c r="E11" s="52"/>
      <c r="F11" s="2"/>
    </row>
    <row r="12" spans="1:11" x14ac:dyDescent="0.2">
      <c r="A12" s="1" t="s">
        <v>3</v>
      </c>
      <c r="C12" s="53"/>
      <c r="D12" s="54"/>
      <c r="E12" s="55"/>
      <c r="F12" s="2"/>
    </row>
    <row r="14" spans="1:11" x14ac:dyDescent="0.2">
      <c r="A14" s="1" t="s">
        <v>4</v>
      </c>
      <c r="C14" s="47">
        <f>IF(J26&lt;&gt;"",VLOOKUP(J26,'EINGABE Name + Funktion'!A8:G27,3)," ")</f>
        <v>0</v>
      </c>
      <c r="D14" s="48"/>
      <c r="E14" s="49"/>
    </row>
    <row r="15" spans="1:11" x14ac:dyDescent="0.2">
      <c r="A15" s="1" t="s">
        <v>5</v>
      </c>
      <c r="C15" s="50"/>
      <c r="D15" s="51"/>
      <c r="E15" s="52"/>
    </row>
    <row r="16" spans="1:11" x14ac:dyDescent="0.2">
      <c r="A16" s="1" t="s">
        <v>6</v>
      </c>
      <c r="C16" s="53"/>
      <c r="D16" s="54"/>
      <c r="E16" s="55"/>
    </row>
    <row r="18" spans="1:11" x14ac:dyDescent="0.2">
      <c r="A18" s="1" t="s">
        <v>7</v>
      </c>
      <c r="C18" s="47">
        <f>IF(J26&lt;&gt;"",VLOOKUP(J26,'EINGABE Name + Funktion'!A8:G27,4)," ")</f>
        <v>0</v>
      </c>
      <c r="D18" s="48"/>
      <c r="E18" s="49"/>
    </row>
    <row r="19" spans="1:11" x14ac:dyDescent="0.2">
      <c r="A19" s="1" t="s">
        <v>8</v>
      </c>
      <c r="C19" s="50"/>
      <c r="D19" s="51"/>
      <c r="E19" s="52"/>
    </row>
    <row r="20" spans="1:11" x14ac:dyDescent="0.2">
      <c r="A20" s="1" t="s">
        <v>9</v>
      </c>
      <c r="C20" s="53"/>
      <c r="D20" s="54"/>
      <c r="E20" s="55"/>
    </row>
    <row r="22" spans="1:11" x14ac:dyDescent="0.2">
      <c r="A22" s="1" t="s">
        <v>10</v>
      </c>
      <c r="C22" s="57">
        <f>IF(J26&lt;&gt;"",VLOOKUP(J26,'EINGABE Name + Funktion'!A8:G27,5)," ")</f>
        <v>0</v>
      </c>
      <c r="D22" s="48"/>
      <c r="E22" s="49"/>
    </row>
    <row r="23" spans="1:11" x14ac:dyDescent="0.2">
      <c r="A23" s="1" t="s">
        <v>11</v>
      </c>
      <c r="C23" s="50"/>
      <c r="D23" s="51"/>
      <c r="E23" s="52"/>
    </row>
    <row r="24" spans="1:11" x14ac:dyDescent="0.2">
      <c r="A24" s="1" t="s">
        <v>12</v>
      </c>
      <c r="C24" s="53"/>
      <c r="D24" s="54"/>
      <c r="E24" s="55"/>
    </row>
    <row r="26" spans="1:11" x14ac:dyDescent="0.2">
      <c r="A26" s="1" t="s">
        <v>13</v>
      </c>
      <c r="C26" s="38">
        <f>IF(J26&lt;&gt;"",VLOOKUP(J26,'EINGABE Name + Funktion'!A8:G27,6)," ")</f>
        <v>0</v>
      </c>
      <c r="D26" s="39"/>
      <c r="E26" s="40"/>
      <c r="J26" s="1">
        <v>1</v>
      </c>
    </row>
    <row r="27" spans="1:11" ht="14.25" customHeight="1" x14ac:dyDescent="0.2">
      <c r="A27" s="1" t="s">
        <v>14</v>
      </c>
      <c r="C27" s="41"/>
      <c r="D27" s="42"/>
      <c r="E27" s="43"/>
      <c r="H27" s="35"/>
      <c r="I27" s="35"/>
      <c r="J27" s="35"/>
      <c r="K27" s="35"/>
    </row>
    <row r="28" spans="1:11" ht="14.25" customHeight="1" x14ac:dyDescent="0.2">
      <c r="A28" s="1" t="s">
        <v>15</v>
      </c>
      <c r="C28" s="44"/>
      <c r="D28" s="45"/>
      <c r="E28" s="46"/>
      <c r="H28" s="35"/>
      <c r="I28" s="35"/>
      <c r="J28" s="35"/>
      <c r="K28" s="35"/>
    </row>
    <row r="29" spans="1:11" ht="14.25" customHeight="1" x14ac:dyDescent="0.2">
      <c r="H29" s="35"/>
      <c r="I29" s="35"/>
      <c r="J29" s="35"/>
      <c r="K29" s="35"/>
    </row>
    <row r="30" spans="1:11" ht="14.25" customHeight="1" x14ac:dyDescent="0.2">
      <c r="A30" s="1" t="s">
        <v>16</v>
      </c>
      <c r="C30" s="47">
        <f>IF(J26&lt;&gt;"",VLOOKUP(J26,'EINGABE Name + Funktion'!A8:G27,7)," ")</f>
        <v>0</v>
      </c>
      <c r="D30" s="48"/>
      <c r="E30" s="49"/>
      <c r="H30" s="35"/>
      <c r="I30" s="35"/>
      <c r="J30" s="35"/>
      <c r="K30" s="35"/>
    </row>
    <row r="31" spans="1:11" ht="14.25" customHeight="1" x14ac:dyDescent="0.2">
      <c r="A31" s="1" t="s">
        <v>17</v>
      </c>
      <c r="C31" s="50"/>
      <c r="D31" s="51"/>
      <c r="E31" s="52"/>
      <c r="H31" s="35"/>
      <c r="I31" s="35"/>
      <c r="J31" s="35"/>
      <c r="K31" s="35"/>
    </row>
    <row r="32" spans="1:11" ht="14.25" customHeight="1" x14ac:dyDescent="0.2">
      <c r="A32" s="1" t="s">
        <v>18</v>
      </c>
      <c r="C32" s="53"/>
      <c r="D32" s="54"/>
      <c r="E32" s="55"/>
      <c r="H32" s="35"/>
      <c r="I32" s="35"/>
      <c r="J32" s="35"/>
      <c r="K32" s="35"/>
    </row>
    <row r="37" spans="1:1" x14ac:dyDescent="0.2">
      <c r="A37" s="1" t="s">
        <v>19</v>
      </c>
    </row>
    <row r="38" spans="1:1" x14ac:dyDescent="0.2">
      <c r="A38" s="1" t="s">
        <v>34</v>
      </c>
    </row>
  </sheetData>
  <sheetProtection autoFilter="0" pivotTables="0"/>
  <mergeCells count="8">
    <mergeCell ref="C26:E28"/>
    <mergeCell ref="C30:E32"/>
    <mergeCell ref="D1:K4"/>
    <mergeCell ref="C10:E12"/>
    <mergeCell ref="C14:E16"/>
    <mergeCell ref="C18:E20"/>
    <mergeCell ref="C22:E24"/>
    <mergeCell ref="A7:H7"/>
  </mergeCells>
  <conditionalFormatting sqref="C22:E24">
    <cfRule type="cellIs" dxfId="1" priority="1" operator="equal">
      <formula>"00.01.1900"</formula>
    </cfRule>
  </conditionalFormatting>
  <pageMargins left="0.70866141732283472" right="0.70866141732283472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List Box 2">
              <controlPr locked="0" defaultSize="0" print="0" autoLine="0" autoPict="0">
                <anchor moveWithCells="1">
                  <from>
                    <xdr:col>9</xdr:col>
                    <xdr:colOff>247650</xdr:colOff>
                    <xdr:row>6</xdr:row>
                    <xdr:rowOff>0</xdr:rowOff>
                  </from>
                  <to>
                    <xdr:col>11</xdr:col>
                    <xdr:colOff>219075</xdr:colOff>
                    <xdr:row>18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Normal="100" workbookViewId="0">
      <selection activeCell="B13" sqref="B13"/>
    </sheetView>
  </sheetViews>
  <sheetFormatPr baseColWidth="10" defaultRowHeight="14.25" x14ac:dyDescent="0.2"/>
  <cols>
    <col min="1" max="1" width="3.75" style="3" customWidth="1"/>
    <col min="2" max="2" width="13.375" style="3" bestFit="1" customWidth="1"/>
    <col min="3" max="5" width="11" style="3"/>
    <col min="6" max="6" width="3.375" style="3" customWidth="1"/>
    <col min="7" max="7" width="13.375" style="3" bestFit="1" customWidth="1"/>
    <col min="8" max="16384" width="11" style="3"/>
  </cols>
  <sheetData>
    <row r="1" spans="1:11" ht="27" customHeight="1" x14ac:dyDescent="0.2">
      <c r="D1" s="59" t="s">
        <v>0</v>
      </c>
      <c r="E1" s="60"/>
      <c r="F1" s="60"/>
      <c r="G1" s="60"/>
      <c r="H1" s="60"/>
      <c r="I1" s="60"/>
      <c r="J1" s="60"/>
      <c r="K1" s="60"/>
    </row>
    <row r="2" spans="1:11" x14ac:dyDescent="0.2">
      <c r="D2" s="60"/>
      <c r="E2" s="60"/>
      <c r="F2" s="60"/>
      <c r="G2" s="60"/>
      <c r="H2" s="60"/>
      <c r="I2" s="60"/>
      <c r="J2" s="60"/>
      <c r="K2" s="60"/>
    </row>
    <row r="3" spans="1:11" x14ac:dyDescent="0.2">
      <c r="D3" s="60"/>
      <c r="E3" s="60"/>
      <c r="F3" s="60"/>
      <c r="G3" s="60"/>
      <c r="H3" s="60"/>
      <c r="I3" s="60"/>
      <c r="J3" s="60"/>
      <c r="K3" s="60"/>
    </row>
    <row r="4" spans="1:11" x14ac:dyDescent="0.2">
      <c r="D4" s="60"/>
      <c r="E4" s="60"/>
      <c r="F4" s="60"/>
      <c r="G4" s="60"/>
      <c r="H4" s="60"/>
      <c r="I4" s="60"/>
      <c r="J4" s="60"/>
      <c r="K4" s="60"/>
    </row>
    <row r="12" spans="1:11" ht="10.5" customHeight="1" x14ac:dyDescent="0.2">
      <c r="A12" s="3" t="s">
        <v>20</v>
      </c>
    </row>
    <row r="13" spans="1:11" s="4" customFormat="1" ht="21.95" customHeight="1" x14ac:dyDescent="0.3">
      <c r="B13" s="33">
        <f>Start!C10</f>
        <v>0</v>
      </c>
      <c r="G13" s="33">
        <f>B13</f>
        <v>0</v>
      </c>
    </row>
    <row r="14" spans="1:11" ht="10.5" customHeight="1" x14ac:dyDescent="0.2"/>
    <row r="15" spans="1:11" x14ac:dyDescent="0.2">
      <c r="B15" s="3">
        <f>Start!C14</f>
        <v>0</v>
      </c>
      <c r="G15" s="3">
        <f>B15</f>
        <v>0</v>
      </c>
    </row>
    <row r="16" spans="1:11" ht="10.5" customHeight="1" x14ac:dyDescent="0.2"/>
    <row r="17" spans="2:7" x14ac:dyDescent="0.2">
      <c r="B17" s="3">
        <f>Start!C18</f>
        <v>0</v>
      </c>
      <c r="G17" s="3">
        <f>B17</f>
        <v>0</v>
      </c>
    </row>
    <row r="19" spans="2:7" ht="19.350000000000001" customHeight="1" x14ac:dyDescent="0.2"/>
    <row r="20" spans="2:7" s="4" customFormat="1" ht="18" x14ac:dyDescent="0.25">
      <c r="B20" s="12">
        <f>Start!C22</f>
        <v>0</v>
      </c>
      <c r="G20" s="13">
        <f>B20</f>
        <v>0</v>
      </c>
    </row>
    <row r="21" spans="2:7" ht="12" customHeight="1" x14ac:dyDescent="0.2"/>
    <row r="22" spans="2:7" x14ac:dyDescent="0.2">
      <c r="B22" s="17">
        <f>Start!C26</f>
        <v>0</v>
      </c>
    </row>
    <row r="23" spans="2:7" ht="12" customHeight="1" x14ac:dyDescent="0.2">
      <c r="B23" s="32"/>
    </row>
    <row r="24" spans="2:7" x14ac:dyDescent="0.2">
      <c r="B24" s="5">
        <f>Start!C30</f>
        <v>0</v>
      </c>
    </row>
  </sheetData>
  <mergeCells count="1">
    <mergeCell ref="D1:K4"/>
  </mergeCells>
  <conditionalFormatting sqref="B15 B17 G17 G15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&amp;R&amp;"Arial,Kursiv"&amp;8(c) by Martin Brupbacher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0"/>
  <dimension ref="A1:R54"/>
  <sheetViews>
    <sheetView showGridLines="0" zoomScaleNormal="100" workbookViewId="0">
      <selection activeCell="H12" sqref="H12:K12"/>
    </sheetView>
  </sheetViews>
  <sheetFormatPr baseColWidth="10" defaultRowHeight="12.75" x14ac:dyDescent="0.2"/>
  <cols>
    <col min="1" max="1" width="2.5" style="18" customWidth="1"/>
    <col min="2" max="2" width="3.25" style="18" customWidth="1"/>
    <col min="3" max="3" width="2.375" style="18" customWidth="1"/>
    <col min="4" max="4" width="9.875" style="18" customWidth="1"/>
    <col min="5" max="5" width="16.875" style="18" customWidth="1"/>
    <col min="6" max="6" width="33.5" style="18" customWidth="1"/>
    <col min="7" max="7" width="16.25" style="18" customWidth="1"/>
    <col min="8" max="8" width="6.25" style="18" customWidth="1"/>
    <col min="9" max="9" width="0.875" style="18" customWidth="1"/>
    <col min="10" max="10" width="11" style="18"/>
    <col min="11" max="11" width="14.625" style="18" customWidth="1"/>
    <col min="12" max="16384" width="11" style="18"/>
  </cols>
  <sheetData>
    <row r="1" spans="1:13" ht="104.25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x14ac:dyDescent="0.2">
      <c r="A2" s="19"/>
      <c r="B2" s="19"/>
      <c r="C2" s="19"/>
      <c r="D2" s="19"/>
      <c r="E2" s="19"/>
    </row>
    <row r="3" spans="1:13" x14ac:dyDescent="0.2">
      <c r="A3" s="19"/>
      <c r="B3" s="19"/>
      <c r="C3" s="19"/>
      <c r="D3" s="19"/>
      <c r="E3" s="19"/>
    </row>
    <row r="4" spans="1:13" ht="34.5" customHeight="1" x14ac:dyDescent="0.2">
      <c r="A4" s="19"/>
      <c r="B4" s="19"/>
      <c r="C4" s="19"/>
      <c r="D4" s="19"/>
      <c r="E4" s="19"/>
    </row>
    <row r="5" spans="1:13" x14ac:dyDescent="0.2">
      <c r="E5" s="19"/>
    </row>
    <row r="6" spans="1:13" ht="12.75" customHeight="1" x14ac:dyDescent="0.2">
      <c r="F6" s="19" t="s">
        <v>27</v>
      </c>
    </row>
    <row r="7" spans="1:13" x14ac:dyDescent="0.2">
      <c r="F7" s="19" t="s">
        <v>28</v>
      </c>
    </row>
    <row r="8" spans="1:13" x14ac:dyDescent="0.2">
      <c r="F8" s="19" t="s">
        <v>29</v>
      </c>
    </row>
    <row r="9" spans="1:13" ht="76.5" customHeight="1" x14ac:dyDescent="0.2"/>
    <row r="10" spans="1:13" ht="17.25" customHeight="1" x14ac:dyDescent="0.25">
      <c r="H10" s="20"/>
      <c r="I10" s="21"/>
      <c r="J10" s="20"/>
    </row>
    <row r="11" spans="1:13" ht="20.100000000000001" customHeight="1" x14ac:dyDescent="0.25">
      <c r="H11" s="20">
        <f>VLOOKUP(M15,'EINGABE Name + Funktion'!A8:L27,2)</f>
        <v>0</v>
      </c>
      <c r="I11" s="20"/>
      <c r="J11" s="20"/>
      <c r="K11" s="22"/>
    </row>
    <row r="12" spans="1:13" ht="20.100000000000001" customHeight="1" x14ac:dyDescent="0.25">
      <c r="H12" s="64">
        <f>VLOOKUP(M15,'EINGABE Name + Funktion'!A8:L27,9)</f>
        <v>0</v>
      </c>
      <c r="I12" s="64"/>
      <c r="J12" s="64"/>
      <c r="K12" s="64"/>
    </row>
    <row r="13" spans="1:13" ht="20.100000000000001" customHeight="1" x14ac:dyDescent="0.25">
      <c r="H13" s="64">
        <f>VLOOKUP(M15,'EINGABE Name + Funktion'!A8:L27,10)</f>
        <v>0</v>
      </c>
      <c r="I13" s="64"/>
      <c r="J13" s="64">
        <f>VLOOKUP(M15,'EINGABE Name + Funktion'!A8:L27,11)</f>
        <v>0</v>
      </c>
      <c r="K13" s="64"/>
    </row>
    <row r="15" spans="1:13" x14ac:dyDescent="0.2">
      <c r="M15" s="18">
        <v>1</v>
      </c>
    </row>
    <row r="17" spans="1:11" ht="15" customHeight="1" x14ac:dyDescent="0.2">
      <c r="F17" s="23"/>
      <c r="G17" s="23"/>
      <c r="H17" s="23"/>
      <c r="I17" s="23"/>
    </row>
    <row r="18" spans="1:11" ht="15" customHeight="1" x14ac:dyDescent="0.25">
      <c r="A18" s="24"/>
      <c r="B18" s="25"/>
      <c r="C18" s="24"/>
      <c r="D18" s="24"/>
      <c r="E18" s="24"/>
      <c r="F18" s="24"/>
      <c r="G18" s="24"/>
      <c r="H18" s="25"/>
      <c r="I18" s="24"/>
      <c r="J18" s="24"/>
      <c r="K18" s="24"/>
    </row>
    <row r="19" spans="1:11" ht="15" customHeight="1" x14ac:dyDescent="0.25">
      <c r="A19" s="24"/>
      <c r="B19" s="25"/>
      <c r="C19" s="24"/>
      <c r="D19" s="24"/>
      <c r="E19" s="24"/>
      <c r="F19" s="24"/>
      <c r="G19" s="24"/>
      <c r="H19" s="25"/>
      <c r="I19" s="24"/>
      <c r="J19" s="24"/>
      <c r="K19" s="24"/>
    </row>
    <row r="20" spans="1:11" ht="15" customHeight="1" x14ac:dyDescent="0.25">
      <c r="A20" s="24"/>
      <c r="B20" s="25"/>
      <c r="C20" s="24"/>
      <c r="D20" s="24"/>
      <c r="E20" s="24"/>
      <c r="F20" s="24"/>
      <c r="G20" s="24"/>
      <c r="H20" s="25"/>
      <c r="I20" s="24"/>
      <c r="J20" s="24"/>
      <c r="K20" s="24"/>
    </row>
    <row r="21" spans="1:11" ht="15" customHeight="1" x14ac:dyDescent="0.25">
      <c r="A21" s="24"/>
      <c r="B21" s="25"/>
      <c r="C21" s="24"/>
      <c r="D21" s="24"/>
      <c r="E21" s="24"/>
      <c r="F21" s="24"/>
      <c r="G21" s="24"/>
      <c r="H21" s="25"/>
      <c r="I21" s="24"/>
      <c r="J21" s="24"/>
      <c r="K21" s="24"/>
    </row>
    <row r="22" spans="1:11" ht="15" customHeight="1" x14ac:dyDescent="0.25">
      <c r="A22" s="24"/>
      <c r="B22" s="25"/>
      <c r="C22" s="24"/>
      <c r="D22" s="24"/>
      <c r="E22" s="24"/>
      <c r="F22" s="24"/>
      <c r="G22" s="24"/>
      <c r="H22" s="25"/>
      <c r="I22" s="24"/>
      <c r="J22" s="24"/>
      <c r="K22" s="24"/>
    </row>
    <row r="23" spans="1:11" ht="15" customHeight="1" x14ac:dyDescent="0.25">
      <c r="A23" s="24"/>
      <c r="B23" s="25"/>
      <c r="C23" s="24"/>
      <c r="D23" s="24"/>
      <c r="E23" s="24"/>
      <c r="F23" s="24"/>
      <c r="G23" s="24"/>
      <c r="H23" s="25"/>
      <c r="I23" s="24"/>
      <c r="J23" s="24"/>
      <c r="K23" s="24"/>
    </row>
    <row r="24" spans="1:11" ht="15" customHeight="1" x14ac:dyDescent="0.25">
      <c r="A24" s="24"/>
      <c r="B24" s="25"/>
      <c r="C24" s="24"/>
      <c r="D24" s="24"/>
      <c r="E24" s="24"/>
      <c r="F24" s="24"/>
      <c r="G24" s="24"/>
      <c r="H24" s="25"/>
      <c r="I24" s="24"/>
      <c r="J24" s="24"/>
      <c r="K24" s="24"/>
    </row>
    <row r="25" spans="1:11" ht="15" customHeight="1" x14ac:dyDescent="0.25">
      <c r="A25" s="24"/>
      <c r="B25" s="25"/>
      <c r="C25" s="24"/>
      <c r="D25" s="24"/>
      <c r="E25" s="24"/>
      <c r="F25" s="24"/>
      <c r="G25" s="24"/>
      <c r="H25" s="25"/>
      <c r="I25" s="24"/>
      <c r="J25" s="24"/>
      <c r="K25" s="24"/>
    </row>
    <row r="26" spans="1:11" ht="15" customHeight="1" x14ac:dyDescent="0.25">
      <c r="A26" s="24"/>
      <c r="B26" s="25"/>
      <c r="C26" s="24"/>
      <c r="D26" s="24"/>
      <c r="E26" s="24"/>
      <c r="F26" s="24"/>
      <c r="G26" s="24"/>
      <c r="H26" s="25"/>
      <c r="I26" s="24"/>
      <c r="J26" s="24"/>
      <c r="K26" s="24"/>
    </row>
    <row r="27" spans="1:11" ht="15" customHeight="1" x14ac:dyDescent="0.25">
      <c r="A27" s="24"/>
      <c r="B27" s="25"/>
      <c r="C27" s="24"/>
      <c r="D27" s="24"/>
      <c r="E27" s="24"/>
      <c r="F27" s="24"/>
      <c r="G27" s="24"/>
      <c r="H27" s="25"/>
      <c r="I27" s="24"/>
      <c r="J27" s="24"/>
      <c r="K27" s="24"/>
    </row>
    <row r="28" spans="1:11" ht="15" customHeight="1" x14ac:dyDescent="0.25">
      <c r="A28" s="24"/>
      <c r="B28" s="25"/>
      <c r="C28" s="24"/>
      <c r="D28" s="24"/>
      <c r="E28" s="24"/>
      <c r="F28" s="24"/>
      <c r="G28" s="24"/>
      <c r="H28" s="25"/>
      <c r="I28" s="24"/>
      <c r="J28" s="24"/>
      <c r="K28" s="24"/>
    </row>
    <row r="29" spans="1:11" ht="15" customHeight="1" x14ac:dyDescent="0.25">
      <c r="A29" s="24"/>
      <c r="B29" s="25"/>
      <c r="C29" s="24"/>
      <c r="D29" s="24"/>
      <c r="E29" s="24"/>
      <c r="F29" s="24"/>
      <c r="G29" s="24"/>
      <c r="H29" s="25"/>
      <c r="I29" s="24"/>
      <c r="J29" s="24"/>
      <c r="K29" s="24"/>
    </row>
    <row r="30" spans="1:11" ht="15" x14ac:dyDescent="0.25">
      <c r="A30" s="24"/>
      <c r="B30" s="25"/>
      <c r="C30" s="24"/>
      <c r="D30" s="24"/>
      <c r="E30" s="24"/>
      <c r="F30" s="24"/>
      <c r="G30" s="24"/>
      <c r="H30" s="25"/>
      <c r="I30" s="24"/>
      <c r="J30" s="24"/>
      <c r="K30" s="24"/>
    </row>
    <row r="31" spans="1:11" ht="15" x14ac:dyDescent="0.25">
      <c r="A31" s="24"/>
      <c r="B31" s="25"/>
      <c r="C31" s="24"/>
      <c r="D31" s="24"/>
      <c r="E31" s="24"/>
      <c r="F31" s="24"/>
      <c r="G31" s="24"/>
      <c r="H31" s="25"/>
      <c r="I31" s="24"/>
      <c r="J31" s="24"/>
      <c r="K31" s="24"/>
    </row>
    <row r="32" spans="1:11" ht="15" x14ac:dyDescent="0.25">
      <c r="A32" s="24"/>
      <c r="B32" s="25"/>
      <c r="C32" s="24"/>
      <c r="D32" s="24"/>
      <c r="E32" s="24"/>
      <c r="F32" s="24"/>
      <c r="G32" s="24"/>
      <c r="H32" s="25"/>
      <c r="I32" s="24"/>
      <c r="J32" s="24"/>
      <c r="K32" s="24"/>
    </row>
    <row r="33" spans="1:18" ht="15" x14ac:dyDescent="0.25">
      <c r="A33" s="24"/>
      <c r="B33" s="25"/>
      <c r="C33" s="24"/>
      <c r="D33" s="24"/>
      <c r="E33" s="24"/>
      <c r="F33" s="24"/>
      <c r="G33" s="24"/>
      <c r="H33" s="25"/>
      <c r="I33" s="24"/>
      <c r="J33" s="24"/>
      <c r="K33" s="24"/>
    </row>
    <row r="37" spans="1:18" ht="15" x14ac:dyDescent="0.25">
      <c r="B37" s="26"/>
    </row>
    <row r="38" spans="1:18" ht="14.25" customHeight="1" x14ac:dyDescent="0.2">
      <c r="B38" s="24"/>
      <c r="E38" s="61"/>
      <c r="F38" s="61"/>
      <c r="G38" s="61"/>
      <c r="H38" s="61"/>
      <c r="I38" s="61"/>
      <c r="J38" s="61"/>
      <c r="K38" s="61"/>
      <c r="L38" s="27"/>
      <c r="M38" s="61"/>
      <c r="N38" s="61"/>
      <c r="O38" s="61"/>
      <c r="P38" s="61"/>
      <c r="Q38" s="61"/>
      <c r="R38" s="61"/>
    </row>
    <row r="39" spans="1:18" ht="14.25" x14ac:dyDescent="0.2">
      <c r="B39" s="24"/>
      <c r="E39" s="61"/>
      <c r="F39" s="61"/>
      <c r="G39" s="61"/>
      <c r="H39" s="61"/>
      <c r="I39" s="61"/>
      <c r="J39" s="61"/>
      <c r="K39" s="61"/>
      <c r="L39" s="27"/>
      <c r="M39" s="61"/>
      <c r="N39" s="61"/>
      <c r="O39" s="61"/>
      <c r="P39" s="61"/>
      <c r="Q39" s="61"/>
      <c r="R39" s="61"/>
    </row>
    <row r="40" spans="1:18" ht="14.25" x14ac:dyDescent="0.2">
      <c r="B40" s="24"/>
      <c r="E40" s="61"/>
      <c r="F40" s="61"/>
      <c r="G40" s="61"/>
      <c r="H40" s="61"/>
      <c r="I40" s="61"/>
      <c r="J40" s="61"/>
      <c r="K40" s="61"/>
      <c r="L40" s="27"/>
      <c r="M40" s="61"/>
      <c r="N40" s="61"/>
      <c r="O40" s="61"/>
      <c r="P40" s="61"/>
      <c r="Q40" s="61"/>
      <c r="R40" s="61"/>
    </row>
    <row r="41" spans="1:18" ht="14.25" x14ac:dyDescent="0.2">
      <c r="B41" s="24"/>
      <c r="E41" s="61"/>
      <c r="F41" s="61"/>
      <c r="G41" s="61"/>
      <c r="H41" s="61"/>
      <c r="I41" s="61"/>
      <c r="J41" s="61"/>
      <c r="K41" s="61"/>
      <c r="L41" s="27"/>
      <c r="M41" s="61"/>
      <c r="N41" s="61"/>
      <c r="O41" s="61"/>
      <c r="P41" s="61"/>
      <c r="Q41" s="61"/>
      <c r="R41" s="61"/>
    </row>
    <row r="42" spans="1:18" ht="14.25" x14ac:dyDescent="0.2">
      <c r="B42" s="24"/>
      <c r="E42" s="61"/>
      <c r="F42" s="61"/>
      <c r="G42" s="61"/>
      <c r="H42" s="61"/>
      <c r="I42" s="61"/>
      <c r="J42" s="61"/>
      <c r="K42" s="61"/>
      <c r="L42" s="28"/>
      <c r="M42" s="61"/>
      <c r="N42" s="61"/>
      <c r="O42" s="61"/>
      <c r="P42" s="61"/>
      <c r="Q42" s="61"/>
      <c r="R42" s="61"/>
    </row>
    <row r="43" spans="1:18" ht="14.25" x14ac:dyDescent="0.2">
      <c r="B43" s="24"/>
      <c r="E43" s="61"/>
      <c r="F43" s="61"/>
      <c r="G43" s="61"/>
      <c r="H43" s="61"/>
      <c r="I43" s="61"/>
      <c r="J43" s="61"/>
      <c r="K43" s="61"/>
      <c r="L43" s="28"/>
      <c r="M43" s="61"/>
      <c r="N43" s="61"/>
      <c r="O43" s="61"/>
      <c r="P43" s="61"/>
      <c r="Q43" s="61"/>
      <c r="R43" s="61"/>
    </row>
    <row r="46" spans="1:18" ht="14.25" x14ac:dyDescent="0.2">
      <c r="A46" s="62"/>
      <c r="B46" s="62"/>
      <c r="C46" s="62"/>
      <c r="D46" s="29"/>
      <c r="E46" s="24"/>
      <c r="F46" s="24"/>
      <c r="G46" s="24"/>
      <c r="H46" s="24"/>
      <c r="I46" s="24"/>
      <c r="J46" s="24"/>
      <c r="K46" s="24"/>
    </row>
    <row r="47" spans="1:18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8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3" spans="1:11" ht="14.25" x14ac:dyDescent="0.2">
      <c r="B53" s="24"/>
    </row>
    <row r="54" spans="1:11" ht="14.25" x14ac:dyDescent="0.2">
      <c r="B54" s="24"/>
    </row>
  </sheetData>
  <mergeCells count="7">
    <mergeCell ref="M38:R43"/>
    <mergeCell ref="A46:C46"/>
    <mergeCell ref="A1:K1"/>
    <mergeCell ref="H12:K12"/>
    <mergeCell ref="H13:I13"/>
    <mergeCell ref="J13:K13"/>
    <mergeCell ref="E38:K43"/>
  </mergeCells>
  <pageMargins left="0.78740157480314965" right="0.31496062992125984" top="0.51181102362204722" bottom="0.39370078740157483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Listenfeld 2">
              <controlPr defaultSize="0" autoLine="0" autoPict="0">
                <anchor moveWithCells="1">
                  <from>
                    <xdr:col>14</xdr:col>
                    <xdr:colOff>257175</xdr:colOff>
                    <xdr:row>0</xdr:row>
                    <xdr:rowOff>57150</xdr:rowOff>
                  </from>
                  <to>
                    <xdr:col>16</xdr:col>
                    <xdr:colOff>485775</xdr:colOff>
                    <xdr:row>43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EINGABE Name + Funktion</vt:lpstr>
      <vt:lpstr>Start</vt:lpstr>
      <vt:lpstr>SVSE Cheque bedrucken</vt:lpstr>
      <vt:lpstr>Couvert drucken</vt:lpstr>
      <vt:lpstr>'Couvert drucken'!Druckbereich</vt:lpstr>
      <vt:lpstr>'EINGABE Name + Funktion'!Druckbereich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Müller Franziska (HR-SSC-ENTW)</cp:lastModifiedBy>
  <cp:lastPrinted>2021-11-16T17:07:54Z</cp:lastPrinted>
  <dcterms:created xsi:type="dcterms:W3CDTF">2011-06-19T11:53:02Z</dcterms:created>
  <dcterms:modified xsi:type="dcterms:W3CDTF">2023-10-10T14:11:01Z</dcterms:modified>
</cp:coreProperties>
</file>